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i\Downloads\Candidature kitasso2 Scènes Ass 2026\"/>
    </mc:Choice>
  </mc:AlternateContent>
  <xr:revisionPtr revIDLastSave="0" documentId="13_ncr:1_{367D46F8-1CB3-4455-9E3F-DEA70F8A0CFE}" xr6:coauthVersionLast="47" xr6:coauthVersionMax="47" xr10:uidLastSave="{00000000-0000-0000-0000-000000000000}"/>
  <bookViews>
    <workbookView xWindow="-108" yWindow="-108" windowWidth="23256" windowHeight="12456" xr2:uid="{49CB6485-A584-4206-A0DA-0672115490EC}"/>
  </bookViews>
  <sheets>
    <sheet name="BP pro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5" i="1"/>
  <c r="F58" i="1"/>
  <c r="D58" i="1"/>
  <c r="F52" i="1"/>
  <c r="D52" i="1"/>
  <c r="D49" i="1"/>
  <c r="F45" i="1"/>
  <c r="D40" i="1"/>
  <c r="D37" i="1"/>
  <c r="D29" i="1"/>
  <c r="D20" i="1"/>
  <c r="F56" i="1" l="1"/>
  <c r="F62" i="1" s="1"/>
  <c r="D56" i="1"/>
  <c r="D62" i="1" s="1"/>
</calcChain>
</file>

<file path=xl/sharedStrings.xml><?xml version="1.0" encoding="utf-8"?>
<sst xmlns="http://schemas.openxmlformats.org/spreadsheetml/2006/main" count="113" uniqueCount="89">
  <si>
    <t>INDICATIONS POUR COMPLÉTION DU DOCUMENT</t>
  </si>
  <si>
    <t>1. Afin d'optimiser la lisibilité de votre budget prévisionnel, vous pouvez modifier la taille des lignes et des colonnes, selon la longueur des libellés de charges et de produits.</t>
  </si>
  <si>
    <r>
      <rPr>
        <b/>
        <sz val="16"/>
        <color theme="1"/>
        <rFont val="Montserrat"/>
        <family val="3"/>
      </rPr>
      <t xml:space="preserve">2. </t>
    </r>
    <r>
      <rPr>
        <sz val="16"/>
        <color theme="1"/>
        <rFont val="Montserrat"/>
        <family val="3"/>
      </rPr>
      <t xml:space="preserve"> </t>
    </r>
    <r>
      <rPr>
        <b/>
        <sz val="16"/>
        <color theme="1"/>
        <rFont val="Montserrat"/>
        <family val="3"/>
      </rPr>
      <t>Votre budget prévisionnel doit être équilibré</t>
    </r>
    <r>
      <rPr>
        <sz val="16"/>
        <color theme="1"/>
        <rFont val="Montserrat"/>
        <family val="3"/>
      </rPr>
      <t xml:space="preserve">, c'est-à-dire que </t>
    </r>
    <r>
      <rPr>
        <b/>
        <sz val="16"/>
        <color theme="1"/>
        <rFont val="Montserrat"/>
        <family val="3"/>
      </rPr>
      <t xml:space="preserve">les totaux </t>
    </r>
    <r>
      <rPr>
        <b/>
        <i/>
        <sz val="16"/>
        <color theme="1"/>
        <rFont val="Montserrat"/>
        <family val="3"/>
      </rPr>
      <t xml:space="preserve">Charges </t>
    </r>
    <r>
      <rPr>
        <b/>
        <sz val="16"/>
        <color theme="1"/>
        <rFont val="Montserrat"/>
        <family val="3"/>
      </rPr>
      <t xml:space="preserve">et </t>
    </r>
    <r>
      <rPr>
        <b/>
        <i/>
        <sz val="16"/>
        <color theme="1"/>
        <rFont val="Montserrat"/>
        <family val="3"/>
      </rPr>
      <t>Produits</t>
    </r>
    <r>
      <rPr>
        <b/>
        <sz val="16"/>
        <color theme="1"/>
        <rFont val="Montserrat"/>
        <family val="3"/>
      </rPr>
      <t xml:space="preserve"> doivent être strictement égaux</t>
    </r>
    <r>
      <rPr>
        <sz val="16"/>
        <color theme="1"/>
        <rFont val="Montserrat"/>
        <family val="3"/>
      </rPr>
      <t>.</t>
    </r>
  </si>
  <si>
    <r>
      <rPr>
        <b/>
        <sz val="16"/>
        <color theme="1"/>
        <rFont val="Montserrat"/>
        <family val="3"/>
      </rPr>
      <t>3. Parmi les critères de sélection des candidatures figure la diversité des sources de financement</t>
    </r>
    <r>
      <rPr>
        <sz val="16"/>
        <color theme="1"/>
        <rFont val="Montserrat"/>
        <family val="3"/>
      </rPr>
      <t xml:space="preserve"> (co-financement). Vous avez donc tout intérêt à faire apparaître dans votre budget prévisionnel les éventuelles recettes issues de vos activités, ainsi que d'autres demandes d'aides publiques (subventions, bourses, prix...) ou privées (mécénat, </t>
    </r>
    <r>
      <rPr>
        <i/>
        <sz val="16"/>
        <color theme="1"/>
        <rFont val="Montserrat"/>
        <family val="3"/>
      </rPr>
      <t>crowdfunding</t>
    </r>
    <r>
      <rPr>
        <sz val="16"/>
        <color theme="1"/>
        <rFont val="Montserrat"/>
        <family val="3"/>
      </rPr>
      <t>, dons, cotisations...).</t>
    </r>
  </si>
  <si>
    <r>
      <rPr>
        <b/>
        <sz val="16"/>
        <color theme="1"/>
        <rFont val="Montserrat"/>
        <family val="3"/>
      </rPr>
      <t>4. Les Contributions Volontaires en Nature</t>
    </r>
    <r>
      <rPr>
        <sz val="16"/>
        <color theme="1"/>
        <rFont val="Montserrat"/>
        <family val="3"/>
      </rPr>
      <t xml:space="preserve"> (CVN) correspondent à des</t>
    </r>
    <r>
      <rPr>
        <b/>
        <sz val="16"/>
        <color theme="1"/>
        <rFont val="Montserrat"/>
        <family val="3"/>
      </rPr>
      <t xml:space="preserve"> biens ou services fournis à titre gratuit par une autre personne physique ou morale.</t>
    </r>
    <r>
      <rPr>
        <sz val="16"/>
        <color theme="1"/>
        <rFont val="Montserrat"/>
        <family val="3"/>
      </rPr>
      <t xml:space="preserve"> Il s'agit donc de faire </t>
    </r>
    <r>
      <rPr>
        <b/>
        <sz val="16"/>
        <color theme="1"/>
        <rFont val="Montserrat"/>
        <family val="3"/>
      </rPr>
      <t>une estimation de la valeur de ces contributions</t>
    </r>
    <r>
      <rPr>
        <sz val="16"/>
        <color theme="1"/>
        <rFont val="Montserrat"/>
        <family val="3"/>
      </rPr>
      <t xml:space="preserve"> afin de refléter au plus proche de la réalité, les produits dont dispose votre structure (ex. valeur d'une caméra prêtée, location à titre gracieux d'un espace pour une soirée, heure de travail bénévole calculé sur la base du SMIC horaire, etc.).</t>
    </r>
  </si>
  <si>
    <r>
      <rPr>
        <b/>
        <sz val="16"/>
        <color theme="1"/>
        <rFont val="Montserrat"/>
        <family val="3"/>
      </rPr>
      <t xml:space="preserve">5. </t>
    </r>
    <r>
      <rPr>
        <sz val="16"/>
        <color theme="1"/>
        <rFont val="Montserrat"/>
        <family val="3"/>
      </rPr>
      <t xml:space="preserve">Vous devez être en mesure de </t>
    </r>
    <r>
      <rPr>
        <b/>
        <sz val="16"/>
        <color theme="1"/>
        <rFont val="Montserrat"/>
        <family val="3"/>
      </rPr>
      <t xml:space="preserve">motiver et justifier </t>
    </r>
    <r>
      <rPr>
        <sz val="16"/>
        <color theme="1"/>
        <rFont val="Montserrat"/>
        <family val="3"/>
      </rPr>
      <t>devant le jury</t>
    </r>
    <r>
      <rPr>
        <b/>
        <sz val="16"/>
        <color theme="1"/>
        <rFont val="Montserrat"/>
        <family val="3"/>
      </rPr>
      <t xml:space="preserve"> l'ensemble des postes de dépenses et de recettes de votre budget</t>
    </r>
    <r>
      <rPr>
        <sz val="16"/>
        <color theme="1"/>
        <rFont val="Montserrat"/>
        <family val="3"/>
      </rPr>
      <t>.  
Vous pouvez apporter des éléments complémentaires dans l'encadré en bas de ce feuillet.</t>
    </r>
  </si>
  <si>
    <t>CHARGES</t>
  </si>
  <si>
    <t xml:space="preserve">Montant </t>
  </si>
  <si>
    <t>PRODUITS</t>
  </si>
  <si>
    <t>CHARGES DIRECTES</t>
  </si>
  <si>
    <t>RESSOURCES DIRECTES</t>
  </si>
  <si>
    <t>60 - Achats</t>
  </si>
  <si>
    <t>70 - Vente de produits fabriqués, prestations de services, marchandises</t>
  </si>
  <si>
    <t>Prestations de services</t>
  </si>
  <si>
    <t xml:space="preserve">     </t>
  </si>
  <si>
    <t>Achats de matériel</t>
  </si>
  <si>
    <t>Achats de matières et fournitures</t>
  </si>
  <si>
    <t>Achats de marchandises</t>
  </si>
  <si>
    <t>74 - Subventions</t>
  </si>
  <si>
    <t>61 - Services extérieurs</t>
  </si>
  <si>
    <t>Etat (ex : MESR, DGCS, DJEPVA, DRAJES, DRAC, FDVA, etc.)</t>
  </si>
  <si>
    <t>Sous-traitance</t>
  </si>
  <si>
    <t>Redevances de crédit-bail</t>
  </si>
  <si>
    <t>Locations</t>
  </si>
  <si>
    <t>Entretien et réparations</t>
  </si>
  <si>
    <t>Région·s (précisez)</t>
  </si>
  <si>
    <t>Assurance</t>
  </si>
  <si>
    <t>Etudes et recherches</t>
  </si>
  <si>
    <t>Documentation</t>
  </si>
  <si>
    <t>Département·s (précisez)</t>
  </si>
  <si>
    <t>Frais de colloques, séminaires, conférences</t>
  </si>
  <si>
    <t>62 - Autres services exterieurs</t>
  </si>
  <si>
    <t>Personnel intérimaire</t>
  </si>
  <si>
    <t>Commune·s (précisez)</t>
  </si>
  <si>
    <t>Rémunérations d'intermédiaires et honoraires</t>
  </si>
  <si>
    <t>. Ville de Paris</t>
  </si>
  <si>
    <t>Publicité, publications, relations publiques</t>
  </si>
  <si>
    <t>Kit Asso 2</t>
  </si>
  <si>
    <t>Déplacements, missions, réceptions</t>
  </si>
  <si>
    <t>Frais postaux et de télécommunications</t>
  </si>
  <si>
    <t>Services bancaires</t>
  </si>
  <si>
    <t>Université·s, Ecole·s (précisez)</t>
  </si>
  <si>
    <t>Cotisations</t>
  </si>
  <si>
    <t>63 - Impots et taxes</t>
  </si>
  <si>
    <t>Impots et taxes sur rémunérations</t>
  </si>
  <si>
    <t>Autres impots et taxes</t>
  </si>
  <si>
    <t>CROUS (précisez)</t>
  </si>
  <si>
    <t>64 - Charges de personnel</t>
  </si>
  <si>
    <t>Rémunérations du personnel</t>
  </si>
  <si>
    <t>CAF - Caisse d'Allocations Familiales</t>
  </si>
  <si>
    <t>Cotisations de sécurité sociale et de prévoyance</t>
  </si>
  <si>
    <t>Autres cotisations sociales</t>
  </si>
  <si>
    <t>Autres (précisez)</t>
  </si>
  <si>
    <t>Autres charges de personnel</t>
  </si>
  <si>
    <t>65 - Autres charges de gestion courante</t>
  </si>
  <si>
    <t>75 - Autres produits de gestion courante</t>
  </si>
  <si>
    <t>66 - Charges financières</t>
  </si>
  <si>
    <t>Dons manuels &amp; financement participatif</t>
  </si>
  <si>
    <t>67 - Charges exceptionnelles</t>
  </si>
  <si>
    <t>Mécénat</t>
  </si>
  <si>
    <t>68 - Dotation aux amortissements</t>
  </si>
  <si>
    <t>69 - Participation des salariés, Impôts sur les bénéfices</t>
  </si>
  <si>
    <t>76 - Produits financiers</t>
  </si>
  <si>
    <t>Participation des salariés aux résultats</t>
  </si>
  <si>
    <t>77 - Produits exceptionnels</t>
  </si>
  <si>
    <t>Impôts sur les bénéfices</t>
  </si>
  <si>
    <t>78 - Reprises sur amortissements et provisions</t>
  </si>
  <si>
    <t>CHARGES INDIRECTES AFFECTEES AU PROJET</t>
  </si>
  <si>
    <t>RESSOURCES PROPRES AFFECTEES AU PROJET</t>
  </si>
  <si>
    <t>Charges fixes de fonctionnement</t>
  </si>
  <si>
    <t>Frais financiers</t>
  </si>
  <si>
    <t>Autres</t>
  </si>
  <si>
    <t>TOTAL DES CHARGES HORS CVN</t>
  </si>
  <si>
    <t>TOTAL DES PRODUITS HORS CVN</t>
  </si>
  <si>
    <t>CONTRIBUTIONS VOLONTAIRES EN NATURE (CVN)</t>
  </si>
  <si>
    <t>86 - Emplois des contributions volontaires en nature</t>
  </si>
  <si>
    <t>87 - Contributions volontaires en nature</t>
  </si>
  <si>
    <t>Personnel bénévole</t>
  </si>
  <si>
    <t>Bénévolat</t>
  </si>
  <si>
    <t>Mise à disposition gratuite de biens et prestations</t>
  </si>
  <si>
    <t>Prestations en nature</t>
  </si>
  <si>
    <t>Secours en nature</t>
  </si>
  <si>
    <t>Dons en nature</t>
  </si>
  <si>
    <t>TOTAL DES CHARGES AVEC CVN</t>
  </si>
  <si>
    <t>TOTAL DES PRODUITS AVEC CVN</t>
  </si>
  <si>
    <r>
      <rPr>
        <b/>
        <sz val="18"/>
        <color theme="1"/>
        <rFont val="Montserrat"/>
        <family val="3"/>
      </rPr>
      <t>Précisions relatives à ce budget prévisionnel :</t>
    </r>
    <r>
      <rPr>
        <b/>
        <sz val="16"/>
        <color theme="1"/>
        <rFont val="Montserrat"/>
        <family val="3"/>
      </rPr>
      <t xml:space="preserve">
</t>
    </r>
    <r>
      <rPr>
        <b/>
        <sz val="16"/>
        <color theme="1"/>
        <rFont val="Calibri"/>
        <family val="2"/>
        <scheme val="minor"/>
      </rPr>
      <t>…</t>
    </r>
  </si>
  <si>
    <t>BUDGET PREVISIONNEL 2026 - PROJET</t>
  </si>
  <si>
    <t>Crous Paris</t>
  </si>
  <si>
    <t>Vente de place (estimation)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</si>
</sst>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Montserrat"/>
      <family val="3"/>
    </font>
    <font>
      <b/>
      <sz val="16"/>
      <color theme="1"/>
      <name val="Montserrat"/>
      <family val="3"/>
    </font>
    <font>
      <sz val="16"/>
      <color theme="1"/>
      <name val="Montserrat"/>
      <family val="3"/>
    </font>
    <font>
      <b/>
      <i/>
      <sz val="16"/>
      <color theme="1"/>
      <name val="Montserrat"/>
      <family val="3"/>
    </font>
    <font>
      <i/>
      <sz val="16"/>
      <color theme="1"/>
      <name val="Montserrat"/>
      <family val="3"/>
    </font>
    <font>
      <b/>
      <sz val="12"/>
      <name val="Calibri"/>
      <family val="2"/>
      <scheme val="minor"/>
    </font>
    <font>
      <b/>
      <i/>
      <sz val="14"/>
      <color theme="1"/>
      <name val="Montserrat"/>
      <family val="3"/>
    </font>
    <font>
      <b/>
      <sz val="11"/>
      <name val="Calibri"/>
      <family val="2"/>
      <scheme val="minor"/>
    </font>
    <font>
      <b/>
      <u/>
      <sz val="20"/>
      <color theme="1"/>
      <name val="Montserrat"/>
      <family val="3"/>
    </font>
    <font>
      <b/>
      <sz val="18"/>
      <color theme="1"/>
      <name val="Montserrat"/>
      <family val="3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3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DCC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DF3EA"/>
      </left>
      <right style="thin">
        <color rgb="FFDDF3EA"/>
      </right>
      <top style="thin">
        <color rgb="FFDDF3EA"/>
      </top>
      <bottom style="thin">
        <color rgb="FFDDF3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right" vertical="center"/>
    </xf>
    <xf numFmtId="0" fontId="9" fillId="0" borderId="8" xfId="0" applyFont="1" applyBorder="1" applyAlignment="1">
      <alignment vertical="center"/>
    </xf>
    <xf numFmtId="164" fontId="9" fillId="6" borderId="8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164" fontId="0" fillId="3" borderId="8" xfId="0" applyNumberFormat="1" applyFill="1" applyBorder="1" applyAlignment="1">
      <alignment horizontal="right" vertical="center"/>
    </xf>
    <xf numFmtId="0" fontId="0" fillId="2" borderId="0" xfId="0" quotePrefix="1" applyFill="1" applyAlignment="1">
      <alignment vertical="center"/>
    </xf>
    <xf numFmtId="0" fontId="0" fillId="0" borderId="8" xfId="0" quotePrefix="1" applyBorder="1" applyAlignment="1">
      <alignment vertical="center"/>
    </xf>
    <xf numFmtId="164" fontId="0" fillId="0" borderId="8" xfId="0" applyNumberFormat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" fillId="2" borderId="0" xfId="0" quotePrefix="1" applyFont="1" applyFill="1" applyAlignment="1">
      <alignment vertical="center"/>
    </xf>
    <xf numFmtId="0" fontId="1" fillId="0" borderId="8" xfId="0" quotePrefix="1" applyFont="1" applyBorder="1" applyAlignment="1">
      <alignment vertical="center"/>
    </xf>
    <xf numFmtId="164" fontId="1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164" fontId="1" fillId="6" borderId="8" xfId="0" applyNumberFormat="1" applyFont="1" applyFill="1" applyBorder="1" applyAlignment="1">
      <alignment horizontal="right" vertical="center"/>
    </xf>
    <xf numFmtId="0" fontId="9" fillId="6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0" fillId="6" borderId="8" xfId="0" applyNumberForma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164" fontId="9" fillId="6" borderId="8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6" borderId="8" xfId="0" applyFont="1" applyFill="1" applyBorder="1" applyAlignment="1">
      <alignment vertical="center"/>
    </xf>
    <xf numFmtId="164" fontId="7" fillId="6" borderId="8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top" wrapText="1"/>
    </xf>
    <xf numFmtId="0" fontId="7" fillId="5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 indent="1"/>
    </xf>
    <xf numFmtId="0" fontId="8" fillId="3" borderId="7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2C-1299-42CB-9937-0975EB685B71}">
  <dimension ref="B3:S73"/>
  <sheetViews>
    <sheetView tabSelected="1" topLeftCell="B15" zoomScale="75" zoomScaleNormal="75" workbookViewId="0">
      <selection activeCell="D33" sqref="D33"/>
    </sheetView>
  </sheetViews>
  <sheetFormatPr baseColWidth="10" defaultColWidth="11.44140625" defaultRowHeight="14.4" x14ac:dyDescent="0.3"/>
  <cols>
    <col min="1" max="1" width="11.109375" style="1" customWidth="1"/>
    <col min="2" max="2" width="65.5546875" style="1" customWidth="1"/>
    <col min="3" max="3" width="89.6640625" style="1" customWidth="1"/>
    <col min="4" max="4" width="14.5546875" style="1" customWidth="1"/>
    <col min="5" max="5" width="85.109375" style="1" customWidth="1"/>
    <col min="6" max="6" width="12.44140625" style="1" customWidth="1"/>
    <col min="7" max="7" width="58.5546875" style="1" customWidth="1"/>
    <col min="8" max="8" width="13.44140625" style="1" hidden="1" customWidth="1"/>
    <col min="9" max="9" width="3.33203125" style="1" customWidth="1"/>
    <col min="10" max="15" width="11.44140625" style="1"/>
    <col min="16" max="16" width="71.109375" style="1" bestFit="1" customWidth="1"/>
    <col min="17" max="17" width="13.44140625" style="1" bestFit="1" customWidth="1"/>
    <col min="18" max="18" width="90.88671875" style="1" bestFit="1" customWidth="1"/>
    <col min="19" max="19" width="13.44140625" style="1" bestFit="1" customWidth="1"/>
    <col min="20" max="16384" width="11.44140625" style="1"/>
  </cols>
  <sheetData>
    <row r="3" spans="2:19" x14ac:dyDescent="0.3">
      <c r="B3" s="58" t="s">
        <v>0</v>
      </c>
      <c r="C3" s="59"/>
      <c r="D3" s="59"/>
      <c r="E3" s="59"/>
      <c r="F3" s="59"/>
      <c r="G3" s="59"/>
      <c r="H3" s="59"/>
      <c r="I3" s="60"/>
    </row>
    <row r="4" spans="2:19" x14ac:dyDescent="0.3">
      <c r="B4" s="61"/>
      <c r="C4" s="62"/>
      <c r="D4" s="62"/>
      <c r="E4" s="62"/>
      <c r="F4" s="62"/>
      <c r="G4" s="62"/>
      <c r="H4" s="62"/>
      <c r="I4" s="63"/>
    </row>
    <row r="6" spans="2:19" ht="36.75" customHeight="1" x14ac:dyDescent="0.3">
      <c r="B6" s="64" t="s">
        <v>1</v>
      </c>
      <c r="C6" s="64"/>
      <c r="D6" s="64"/>
      <c r="E6" s="64"/>
      <c r="F6" s="64"/>
      <c r="G6" s="64"/>
      <c r="H6" s="64"/>
      <c r="I6" s="64"/>
    </row>
    <row r="7" spans="2:19" ht="34.5" customHeight="1" x14ac:dyDescent="0.3">
      <c r="B7" s="56" t="s">
        <v>2</v>
      </c>
      <c r="C7" s="65"/>
      <c r="D7" s="65"/>
      <c r="E7" s="65"/>
      <c r="F7" s="65"/>
      <c r="G7" s="65"/>
      <c r="H7" s="65"/>
      <c r="I7" s="65"/>
    </row>
    <row r="8" spans="2:19" ht="70.5" customHeight="1" x14ac:dyDescent="0.3">
      <c r="B8" s="56" t="s">
        <v>3</v>
      </c>
      <c r="C8" s="56"/>
      <c r="D8" s="56"/>
      <c r="E8" s="56"/>
      <c r="F8" s="56"/>
      <c r="G8" s="56"/>
      <c r="H8" s="56"/>
      <c r="I8" s="56"/>
    </row>
    <row r="9" spans="2:19" ht="85.5" customHeight="1" x14ac:dyDescent="0.3">
      <c r="B9" s="56" t="s">
        <v>4</v>
      </c>
      <c r="C9" s="56"/>
      <c r="D9" s="56"/>
      <c r="E9" s="56"/>
      <c r="F9" s="56"/>
      <c r="G9" s="56"/>
      <c r="H9" s="56"/>
      <c r="I9" s="56"/>
      <c r="P9" s="2"/>
      <c r="Q9" s="3"/>
      <c r="R9" s="2"/>
      <c r="S9" s="3"/>
    </row>
    <row r="10" spans="2:19" ht="63.75" customHeight="1" x14ac:dyDescent="0.3">
      <c r="B10" s="56" t="s">
        <v>5</v>
      </c>
      <c r="C10" s="57"/>
      <c r="D10" s="57"/>
      <c r="E10" s="57"/>
      <c r="F10" s="57"/>
      <c r="G10" s="57"/>
      <c r="H10" s="57"/>
      <c r="I10" s="57"/>
      <c r="P10" s="50"/>
      <c r="Q10" s="51"/>
      <c r="R10" s="50"/>
      <c r="S10" s="51"/>
    </row>
    <row r="11" spans="2:19" ht="21.75" customHeight="1" x14ac:dyDescent="0.3">
      <c r="B11" s="4"/>
      <c r="C11" s="5"/>
      <c r="D11" s="5"/>
      <c r="E11" s="5"/>
      <c r="F11" s="5"/>
      <c r="G11" s="5"/>
      <c r="H11" s="5"/>
      <c r="I11" s="6"/>
      <c r="P11" s="7"/>
      <c r="Q11" s="8"/>
      <c r="R11" s="7"/>
      <c r="S11" s="8"/>
    </row>
    <row r="12" spans="2:19" ht="24.75" customHeight="1" x14ac:dyDescent="0.3">
      <c r="C12" s="52" t="s">
        <v>86</v>
      </c>
      <c r="D12" s="52"/>
      <c r="E12" s="52"/>
      <c r="F12" s="52"/>
      <c r="G12" s="2"/>
      <c r="H12" s="3"/>
      <c r="I12" s="3"/>
      <c r="P12" s="9"/>
      <c r="Q12" s="10"/>
      <c r="R12" s="9"/>
      <c r="S12" s="10"/>
    </row>
    <row r="13" spans="2:19" ht="30.75" customHeight="1" x14ac:dyDescent="0.3">
      <c r="C13" s="11" t="s">
        <v>6</v>
      </c>
      <c r="D13" s="12" t="s">
        <v>7</v>
      </c>
      <c r="E13" s="11" t="s">
        <v>8</v>
      </c>
      <c r="F13" s="12" t="s">
        <v>7</v>
      </c>
      <c r="G13" s="13"/>
      <c r="H13" s="13"/>
      <c r="I13" s="13"/>
      <c r="P13" s="9"/>
      <c r="Q13" s="10"/>
      <c r="R13" s="13"/>
      <c r="S13" s="10"/>
    </row>
    <row r="14" spans="2:19" ht="33" customHeight="1" x14ac:dyDescent="0.3">
      <c r="C14" s="53" t="s">
        <v>9</v>
      </c>
      <c r="D14" s="54"/>
      <c r="E14" s="53" t="s">
        <v>10</v>
      </c>
      <c r="F14" s="54"/>
      <c r="G14" s="13"/>
      <c r="H14" s="14"/>
      <c r="I14" s="14"/>
      <c r="P14" s="9"/>
      <c r="Q14" s="10"/>
      <c r="R14" s="9"/>
      <c r="S14" s="10"/>
    </row>
    <row r="15" spans="2:19" x14ac:dyDescent="0.3">
      <c r="C15" s="15" t="s">
        <v>11</v>
      </c>
      <c r="D15" s="16">
        <f>SUM(D16:D19)</f>
        <v>1700</v>
      </c>
      <c r="E15" s="17" t="s">
        <v>12</v>
      </c>
      <c r="F15" s="16">
        <v>1500</v>
      </c>
      <c r="G15" s="9"/>
      <c r="H15" s="10"/>
      <c r="I15" s="10"/>
      <c r="P15" s="9"/>
      <c r="Q15" s="10"/>
      <c r="R15" s="13"/>
      <c r="S15" s="14"/>
    </row>
    <row r="16" spans="2:19" ht="15" customHeight="1" x14ac:dyDescent="0.3">
      <c r="C16" s="18" t="s">
        <v>13</v>
      </c>
      <c r="D16" s="19">
        <v>250</v>
      </c>
      <c r="E16" s="18" t="s">
        <v>88</v>
      </c>
      <c r="F16" s="19">
        <v>1500</v>
      </c>
      <c r="G16" s="9"/>
      <c r="H16" s="10"/>
      <c r="I16" s="10"/>
      <c r="P16" s="13"/>
      <c r="Q16" s="14"/>
      <c r="R16" s="9"/>
      <c r="S16" s="10"/>
    </row>
    <row r="17" spans="3:19" x14ac:dyDescent="0.3">
      <c r="C17" s="18" t="s">
        <v>15</v>
      </c>
      <c r="D17" s="19">
        <v>700</v>
      </c>
      <c r="E17" s="15"/>
      <c r="F17" s="19"/>
      <c r="G17" s="9"/>
      <c r="H17" s="10"/>
      <c r="I17" s="10"/>
      <c r="P17" s="9"/>
      <c r="Q17" s="10"/>
      <c r="R17" s="20"/>
      <c r="S17" s="10"/>
    </row>
    <row r="18" spans="3:19" x14ac:dyDescent="0.3">
      <c r="C18" s="18" t="s">
        <v>16</v>
      </c>
      <c r="D18" s="19">
        <v>750</v>
      </c>
      <c r="E18" s="15" t="s">
        <v>18</v>
      </c>
      <c r="F18" s="19"/>
      <c r="G18" s="9"/>
      <c r="H18" s="10"/>
      <c r="I18" s="14"/>
      <c r="P18" s="9"/>
      <c r="Q18" s="10"/>
      <c r="R18" s="20"/>
      <c r="S18" s="10"/>
    </row>
    <row r="19" spans="3:19" x14ac:dyDescent="0.3">
      <c r="C19" s="18" t="s">
        <v>17</v>
      </c>
      <c r="D19" s="19" t="s">
        <v>14</v>
      </c>
      <c r="F19" s="16">
        <f>SUM(F20:F46)</f>
        <v>3000</v>
      </c>
      <c r="G19" s="13"/>
      <c r="H19" s="14"/>
      <c r="I19" s="10"/>
      <c r="P19" s="9"/>
      <c r="Q19" s="10"/>
      <c r="R19" s="10"/>
      <c r="S19" s="10"/>
    </row>
    <row r="20" spans="3:19" x14ac:dyDescent="0.3">
      <c r="C20" s="15" t="s">
        <v>19</v>
      </c>
      <c r="D20" s="16">
        <f>SUM(D23:D28)</f>
        <v>960</v>
      </c>
      <c r="E20" s="18" t="s">
        <v>20</v>
      </c>
      <c r="F20" s="19" t="s">
        <v>14</v>
      </c>
      <c r="G20" s="9"/>
      <c r="H20" s="10"/>
      <c r="I20" s="10"/>
      <c r="P20" s="9"/>
      <c r="Q20" s="10"/>
      <c r="R20" s="9"/>
      <c r="S20" s="10"/>
    </row>
    <row r="21" spans="3:19" x14ac:dyDescent="0.3">
      <c r="C21" s="18" t="s">
        <v>21</v>
      </c>
      <c r="D21" s="19"/>
      <c r="E21" s="21"/>
      <c r="F21" s="19" t="s">
        <v>14</v>
      </c>
      <c r="G21" s="9"/>
      <c r="H21" s="10"/>
      <c r="I21" s="10"/>
      <c r="P21" s="9"/>
      <c r="Q21" s="14"/>
      <c r="R21" s="9"/>
      <c r="S21" s="10"/>
    </row>
    <row r="22" spans="3:19" x14ac:dyDescent="0.3">
      <c r="C22" s="18" t="s">
        <v>22</v>
      </c>
      <c r="D22" s="19"/>
      <c r="E22" s="21"/>
      <c r="F22" s="19" t="s">
        <v>14</v>
      </c>
      <c r="G22" s="9"/>
      <c r="H22" s="10"/>
      <c r="I22" s="10"/>
      <c r="P22" s="9"/>
      <c r="Q22" s="10"/>
      <c r="R22" s="20"/>
      <c r="S22" s="10"/>
    </row>
    <row r="23" spans="3:19" x14ac:dyDescent="0.3">
      <c r="C23" s="18" t="s">
        <v>23</v>
      </c>
      <c r="D23" s="19">
        <v>960</v>
      </c>
      <c r="E23" s="22"/>
      <c r="F23" s="19"/>
      <c r="G23" s="9"/>
      <c r="H23" s="10"/>
      <c r="I23" s="10"/>
      <c r="P23" s="9"/>
      <c r="Q23" s="10"/>
      <c r="R23" s="9"/>
      <c r="S23" s="10"/>
    </row>
    <row r="24" spans="3:19" x14ac:dyDescent="0.3">
      <c r="C24" s="18" t="s">
        <v>24</v>
      </c>
      <c r="D24" s="19" t="s">
        <v>14</v>
      </c>
      <c r="E24" s="18" t="s">
        <v>25</v>
      </c>
      <c r="F24" s="19"/>
      <c r="G24" s="9"/>
      <c r="H24" s="14"/>
      <c r="I24" s="10"/>
      <c r="P24" s="9"/>
      <c r="Q24" s="10"/>
      <c r="R24" s="9"/>
      <c r="S24" s="10"/>
    </row>
    <row r="25" spans="3:19" x14ac:dyDescent="0.3">
      <c r="C25" s="18" t="s">
        <v>26</v>
      </c>
      <c r="D25" s="23"/>
      <c r="E25" s="18"/>
      <c r="F25" s="19"/>
      <c r="G25" s="9"/>
      <c r="H25" s="10"/>
      <c r="I25" s="10"/>
      <c r="P25" s="13"/>
      <c r="Q25" s="14"/>
      <c r="R25" s="9"/>
      <c r="S25" s="10"/>
    </row>
    <row r="26" spans="3:19" x14ac:dyDescent="0.3">
      <c r="C26" s="18" t="s">
        <v>27</v>
      </c>
      <c r="D26" s="19" t="s">
        <v>14</v>
      </c>
      <c r="E26" s="21"/>
      <c r="F26" s="19"/>
      <c r="G26" s="9"/>
      <c r="H26" s="10"/>
      <c r="I26" s="10"/>
      <c r="P26" s="9"/>
      <c r="Q26" s="10"/>
      <c r="R26" s="9"/>
      <c r="S26" s="10"/>
    </row>
    <row r="27" spans="3:19" x14ac:dyDescent="0.3">
      <c r="C27" s="18" t="s">
        <v>28</v>
      </c>
      <c r="D27" s="19"/>
      <c r="E27" s="18" t="s">
        <v>29</v>
      </c>
      <c r="F27" s="19"/>
      <c r="G27" s="9"/>
      <c r="H27" s="10"/>
      <c r="I27" s="10"/>
      <c r="P27" s="9"/>
      <c r="Q27" s="10"/>
      <c r="R27" s="24"/>
      <c r="S27" s="10"/>
    </row>
    <row r="28" spans="3:19" x14ac:dyDescent="0.3">
      <c r="C28" s="18" t="s">
        <v>30</v>
      </c>
      <c r="D28" s="19"/>
      <c r="E28" s="18"/>
      <c r="F28" s="19"/>
      <c r="G28" s="13"/>
      <c r="H28" s="14"/>
      <c r="I28" s="10"/>
      <c r="P28" s="9"/>
      <c r="Q28" s="10"/>
      <c r="R28" s="20"/>
      <c r="S28" s="10"/>
    </row>
    <row r="29" spans="3:19" x14ac:dyDescent="0.3">
      <c r="C29" s="15" t="s">
        <v>31</v>
      </c>
      <c r="D29" s="16">
        <f>SUM(D31:D35)</f>
        <v>1840</v>
      </c>
      <c r="E29" s="18"/>
      <c r="F29" s="19"/>
      <c r="G29" s="9"/>
      <c r="H29" s="10"/>
      <c r="I29" s="10"/>
      <c r="P29" s="9"/>
      <c r="Q29" s="10"/>
      <c r="R29" s="9"/>
      <c r="S29" s="10"/>
    </row>
    <row r="30" spans="3:19" x14ac:dyDescent="0.3">
      <c r="C30" s="18" t="s">
        <v>32</v>
      </c>
      <c r="D30" s="19" t="s">
        <v>14</v>
      </c>
      <c r="E30" s="18" t="s">
        <v>33</v>
      </c>
      <c r="F30" s="19"/>
      <c r="G30" s="9"/>
      <c r="H30" s="10"/>
      <c r="I30" s="10"/>
      <c r="P30" s="9"/>
      <c r="Q30" s="10"/>
      <c r="R30" s="9"/>
      <c r="S30" s="10"/>
    </row>
    <row r="31" spans="3:19" x14ac:dyDescent="0.3">
      <c r="C31" s="18" t="s">
        <v>34</v>
      </c>
      <c r="D31" s="19">
        <v>1590</v>
      </c>
      <c r="E31" s="25" t="s">
        <v>35</v>
      </c>
      <c r="F31" s="19"/>
      <c r="G31" s="9"/>
      <c r="H31" s="10"/>
      <c r="I31" s="10"/>
      <c r="P31" s="9"/>
      <c r="Q31" s="10"/>
      <c r="R31" s="9"/>
      <c r="S31" s="10"/>
    </row>
    <row r="32" spans="3:19" x14ac:dyDescent="0.3">
      <c r="C32" s="18" t="s">
        <v>36</v>
      </c>
      <c r="D32" s="19">
        <v>250</v>
      </c>
      <c r="E32" s="21" t="s">
        <v>37</v>
      </c>
      <c r="F32" s="19">
        <v>1000</v>
      </c>
      <c r="G32" s="9"/>
      <c r="H32" s="10"/>
      <c r="I32" s="10"/>
      <c r="P32" s="9"/>
      <c r="Q32" s="10"/>
      <c r="R32" s="9"/>
      <c r="S32" s="10"/>
    </row>
    <row r="33" spans="3:19" x14ac:dyDescent="0.3">
      <c r="C33" s="18" t="s">
        <v>38</v>
      </c>
      <c r="D33" s="19" t="s">
        <v>14</v>
      </c>
      <c r="E33" s="18"/>
      <c r="F33" s="19"/>
      <c r="G33" s="9"/>
      <c r="H33" s="10"/>
      <c r="I33" s="10"/>
      <c r="P33" s="13"/>
      <c r="Q33" s="14"/>
      <c r="R33" s="20"/>
      <c r="S33" s="10"/>
    </row>
    <row r="34" spans="3:19" x14ac:dyDescent="0.3">
      <c r="C34" s="18" t="s">
        <v>39</v>
      </c>
      <c r="D34" s="19"/>
      <c r="E34" s="18"/>
      <c r="F34" s="19"/>
      <c r="G34" s="9"/>
      <c r="H34" s="10"/>
      <c r="I34" s="10"/>
      <c r="P34" s="9"/>
      <c r="Q34" s="10"/>
      <c r="R34" s="20"/>
      <c r="S34" s="10"/>
    </row>
    <row r="35" spans="3:19" x14ac:dyDescent="0.3">
      <c r="C35" s="18" t="s">
        <v>40</v>
      </c>
      <c r="D35" s="19" t="s">
        <v>14</v>
      </c>
      <c r="E35" s="21" t="s">
        <v>41</v>
      </c>
      <c r="F35" s="19"/>
      <c r="G35" s="9"/>
      <c r="H35" s="10"/>
      <c r="I35" s="10"/>
      <c r="P35" s="9"/>
      <c r="Q35" s="10"/>
      <c r="R35" s="20"/>
      <c r="S35" s="10"/>
    </row>
    <row r="36" spans="3:19" x14ac:dyDescent="0.3">
      <c r="C36" s="18" t="s">
        <v>42</v>
      </c>
      <c r="D36" s="19"/>
      <c r="E36" s="21"/>
      <c r="F36" s="19"/>
      <c r="G36" s="13"/>
      <c r="H36" s="14"/>
      <c r="I36" s="10"/>
      <c r="P36" s="13"/>
      <c r="Q36" s="14"/>
      <c r="R36" s="9"/>
      <c r="S36" s="10"/>
    </row>
    <row r="37" spans="3:19" x14ac:dyDescent="0.3">
      <c r="C37" s="15" t="s">
        <v>43</v>
      </c>
      <c r="D37" s="16">
        <f>SUM(D38:D39)</f>
        <v>0</v>
      </c>
      <c r="E37" s="21"/>
      <c r="F37" s="19"/>
      <c r="G37" s="9"/>
      <c r="H37" s="10"/>
      <c r="I37" s="10"/>
      <c r="P37" s="9"/>
      <c r="Q37" s="10"/>
      <c r="R37" s="20"/>
      <c r="S37" s="10"/>
    </row>
    <row r="38" spans="3:19" x14ac:dyDescent="0.3">
      <c r="C38" s="18" t="s">
        <v>44</v>
      </c>
      <c r="D38" s="19" t="s">
        <v>14</v>
      </c>
      <c r="E38" s="21"/>
      <c r="F38" s="19"/>
      <c r="G38" s="9"/>
      <c r="H38" s="10"/>
      <c r="I38" s="10"/>
      <c r="P38" s="9"/>
      <c r="Q38" s="10"/>
      <c r="R38" s="9"/>
      <c r="S38" s="10"/>
    </row>
    <row r="39" spans="3:19" x14ac:dyDescent="0.3">
      <c r="C39" s="18" t="s">
        <v>45</v>
      </c>
      <c r="D39" s="19" t="s">
        <v>14</v>
      </c>
      <c r="E39" s="21" t="s">
        <v>46</v>
      </c>
      <c r="F39" s="19"/>
      <c r="G39" s="13"/>
      <c r="H39" s="14"/>
      <c r="I39" s="10"/>
      <c r="P39" s="9"/>
      <c r="Q39" s="10"/>
      <c r="R39" s="9"/>
      <c r="S39" s="10"/>
    </row>
    <row r="40" spans="3:19" x14ac:dyDescent="0.3">
      <c r="C40" s="15" t="s">
        <v>47</v>
      </c>
      <c r="D40" s="16">
        <f>SUM(D41:D44)</f>
        <v>0</v>
      </c>
      <c r="E40" s="18" t="s">
        <v>87</v>
      </c>
      <c r="F40" s="19">
        <v>2000</v>
      </c>
      <c r="G40" s="9"/>
      <c r="H40" s="10"/>
      <c r="I40" s="10"/>
      <c r="P40" s="9"/>
      <c r="Q40" s="10"/>
      <c r="R40" s="9"/>
      <c r="S40" s="10"/>
    </row>
    <row r="41" spans="3:19" x14ac:dyDescent="0.3">
      <c r="C41" s="18" t="s">
        <v>48</v>
      </c>
      <c r="D41" s="19" t="s">
        <v>14</v>
      </c>
      <c r="E41" s="18" t="s">
        <v>49</v>
      </c>
      <c r="F41" s="19"/>
      <c r="G41" s="9"/>
      <c r="H41" s="10"/>
      <c r="I41" s="10"/>
      <c r="P41" s="13"/>
      <c r="Q41" s="14"/>
      <c r="R41" s="13"/>
      <c r="S41" s="26"/>
    </row>
    <row r="42" spans="3:19" x14ac:dyDescent="0.3">
      <c r="C42" s="18" t="s">
        <v>50</v>
      </c>
      <c r="D42" s="19" t="s">
        <v>14</v>
      </c>
      <c r="E42" s="18"/>
      <c r="F42" s="19"/>
      <c r="G42" s="9"/>
      <c r="H42" s="10"/>
      <c r="I42" s="10"/>
      <c r="P42" s="13"/>
      <c r="Q42" s="13"/>
      <c r="R42" s="27"/>
      <c r="S42" s="10"/>
    </row>
    <row r="43" spans="3:19" x14ac:dyDescent="0.3">
      <c r="C43" s="18" t="s">
        <v>51</v>
      </c>
      <c r="D43" s="19"/>
      <c r="E43" s="18" t="s">
        <v>52</v>
      </c>
      <c r="F43" s="19"/>
      <c r="G43" s="9"/>
      <c r="H43" s="10"/>
      <c r="I43" s="10"/>
      <c r="P43" s="13"/>
      <c r="Q43" s="13"/>
      <c r="R43" s="27"/>
      <c r="S43" s="10"/>
    </row>
    <row r="44" spans="3:19" x14ac:dyDescent="0.3">
      <c r="C44" s="18" t="s">
        <v>53</v>
      </c>
      <c r="D44" s="19" t="s">
        <v>14</v>
      </c>
      <c r="E44" s="18"/>
      <c r="F44" s="19"/>
      <c r="G44" s="13"/>
      <c r="H44" s="14"/>
      <c r="I44" s="26"/>
      <c r="P44" s="13"/>
      <c r="Q44" s="13"/>
      <c r="R44" s="9"/>
      <c r="S44" s="10"/>
    </row>
    <row r="45" spans="3:19" x14ac:dyDescent="0.3">
      <c r="C45" s="15" t="s">
        <v>54</v>
      </c>
      <c r="D45" s="16"/>
      <c r="E45" s="15" t="s">
        <v>55</v>
      </c>
      <c r="F45" s="28">
        <f>SUM(F46:F48)</f>
        <v>0</v>
      </c>
      <c r="G45" s="13"/>
      <c r="H45" s="13"/>
      <c r="I45" s="10"/>
      <c r="P45" s="13"/>
      <c r="Q45" s="14"/>
      <c r="R45" s="13"/>
      <c r="S45" s="10"/>
    </row>
    <row r="46" spans="3:19" x14ac:dyDescent="0.3">
      <c r="C46" s="15" t="s">
        <v>56</v>
      </c>
      <c r="D46" s="29"/>
      <c r="E46" s="30" t="s">
        <v>57</v>
      </c>
      <c r="F46" s="19"/>
      <c r="G46" s="13"/>
      <c r="H46" s="13"/>
      <c r="I46" s="10"/>
      <c r="P46" s="27"/>
      <c r="Q46" s="13"/>
      <c r="R46" s="13"/>
      <c r="S46" s="10"/>
    </row>
    <row r="47" spans="3:19" x14ac:dyDescent="0.3">
      <c r="C47" s="15" t="s">
        <v>58</v>
      </c>
      <c r="D47" s="29"/>
      <c r="E47" s="30" t="s">
        <v>59</v>
      </c>
      <c r="F47" s="19"/>
      <c r="G47" s="13"/>
      <c r="H47" s="13"/>
      <c r="I47" s="10"/>
      <c r="P47" s="27"/>
      <c r="Q47" s="13"/>
      <c r="R47" s="13"/>
      <c r="S47" s="10"/>
    </row>
    <row r="48" spans="3:19" x14ac:dyDescent="0.3">
      <c r="C48" s="15" t="s">
        <v>60</v>
      </c>
      <c r="D48" s="29"/>
      <c r="E48" s="18" t="s">
        <v>42</v>
      </c>
      <c r="F48" s="19"/>
      <c r="G48" s="13"/>
      <c r="H48" s="14"/>
      <c r="I48" s="10"/>
      <c r="P48" s="13"/>
      <c r="Q48" s="31"/>
      <c r="R48" s="13"/>
      <c r="S48" s="31"/>
    </row>
    <row r="49" spans="2:19" x14ac:dyDescent="0.3">
      <c r="C49" s="15" t="s">
        <v>61</v>
      </c>
      <c r="D49" s="16">
        <f>SUM(D50:D51)</f>
        <v>0</v>
      </c>
      <c r="E49" s="15" t="s">
        <v>62</v>
      </c>
      <c r="F49" s="32"/>
      <c r="G49" s="27"/>
      <c r="H49" s="13"/>
      <c r="I49" s="10"/>
      <c r="P49" s="9"/>
      <c r="Q49" s="10"/>
      <c r="R49" s="9"/>
      <c r="S49" s="10"/>
    </row>
    <row r="50" spans="2:19" x14ac:dyDescent="0.3">
      <c r="C50" s="30" t="s">
        <v>63</v>
      </c>
      <c r="D50" s="33"/>
      <c r="E50" s="15" t="s">
        <v>64</v>
      </c>
      <c r="F50" s="32"/>
      <c r="G50" s="27"/>
      <c r="H50" s="13"/>
      <c r="I50" s="10"/>
      <c r="P50" s="9"/>
      <c r="Q50" s="10"/>
      <c r="R50" s="9"/>
      <c r="S50" s="10"/>
    </row>
    <row r="51" spans="2:19" x14ac:dyDescent="0.3">
      <c r="C51" s="30" t="s">
        <v>65</v>
      </c>
      <c r="D51" s="33"/>
      <c r="E51" s="15" t="s">
        <v>66</v>
      </c>
      <c r="F51" s="32"/>
      <c r="G51" s="13"/>
      <c r="H51" s="31"/>
      <c r="I51" s="31"/>
      <c r="P51" s="9"/>
      <c r="Q51" s="10"/>
      <c r="R51" s="9"/>
      <c r="S51" s="10"/>
    </row>
    <row r="52" spans="2:19" ht="15.6" x14ac:dyDescent="0.3">
      <c r="C52" s="34" t="s">
        <v>67</v>
      </c>
      <c r="D52" s="35">
        <f>SUM(D53:D55)</f>
        <v>0</v>
      </c>
      <c r="E52" s="34" t="s">
        <v>68</v>
      </c>
      <c r="F52" s="35">
        <f>SUM(F53:F55)</f>
        <v>0</v>
      </c>
      <c r="G52" s="9"/>
      <c r="H52" s="10"/>
      <c r="I52" s="10"/>
      <c r="P52" s="36"/>
      <c r="Q52" s="3"/>
      <c r="R52" s="36"/>
      <c r="S52" s="3"/>
    </row>
    <row r="53" spans="2:19" ht="15.6" x14ac:dyDescent="0.3">
      <c r="C53" s="18" t="s">
        <v>69</v>
      </c>
      <c r="D53" s="19" t="s">
        <v>14</v>
      </c>
      <c r="E53" s="18" t="s">
        <v>14</v>
      </c>
      <c r="F53" s="19" t="s">
        <v>14</v>
      </c>
      <c r="G53" s="9"/>
      <c r="H53" s="10"/>
      <c r="I53" s="10"/>
      <c r="P53" s="55"/>
      <c r="Q53" s="55"/>
      <c r="R53" s="55"/>
      <c r="S53" s="55"/>
    </row>
    <row r="54" spans="2:19" ht="15.6" x14ac:dyDescent="0.3">
      <c r="C54" s="18" t="s">
        <v>70</v>
      </c>
      <c r="D54" s="19" t="s">
        <v>14</v>
      </c>
      <c r="E54" s="18" t="s">
        <v>14</v>
      </c>
      <c r="F54" s="19" t="s">
        <v>14</v>
      </c>
      <c r="G54" s="9"/>
      <c r="H54" s="10"/>
      <c r="I54" s="10"/>
      <c r="P54" s="13"/>
      <c r="Q54" s="14"/>
      <c r="R54" s="13"/>
      <c r="S54" s="3"/>
    </row>
    <row r="55" spans="2:19" ht="15.6" x14ac:dyDescent="0.3">
      <c r="C55" s="18" t="s">
        <v>71</v>
      </c>
      <c r="D55" s="19" t="s">
        <v>14</v>
      </c>
      <c r="E55" s="18" t="s">
        <v>14</v>
      </c>
      <c r="F55" s="19" t="s">
        <v>14</v>
      </c>
      <c r="G55" s="36"/>
      <c r="H55" s="3"/>
      <c r="I55" s="3"/>
      <c r="P55" s="9"/>
      <c r="Q55" s="14"/>
      <c r="R55" s="9"/>
      <c r="S55" s="14"/>
    </row>
    <row r="56" spans="2:19" ht="15.6" x14ac:dyDescent="0.3">
      <c r="C56" s="37" t="s">
        <v>72</v>
      </c>
      <c r="D56" s="38">
        <f>SUM(D15,D20,D29,D37,D40,D45,D46,D47,D48,D49,D52)</f>
        <v>4500</v>
      </c>
      <c r="E56" s="37" t="s">
        <v>73</v>
      </c>
      <c r="F56" s="38">
        <f>SUM(F15,F19,F45,F49,F50,F51,F52)</f>
        <v>4500</v>
      </c>
      <c r="G56" s="36"/>
      <c r="H56" s="3"/>
      <c r="I56" s="3"/>
      <c r="P56" s="9"/>
      <c r="Q56" s="14"/>
      <c r="R56" s="9"/>
      <c r="S56" s="14"/>
    </row>
    <row r="57" spans="2:19" ht="15.6" x14ac:dyDescent="0.3">
      <c r="C57" s="40" t="s">
        <v>74</v>
      </c>
      <c r="D57" s="40"/>
      <c r="E57" s="40"/>
      <c r="F57" s="40"/>
      <c r="G57" s="36"/>
      <c r="H57" s="3"/>
      <c r="I57" s="3"/>
      <c r="P57" s="9"/>
      <c r="Q57" s="14"/>
      <c r="R57" s="9"/>
      <c r="S57" s="14"/>
    </row>
    <row r="58" spans="2:19" ht="15.6" x14ac:dyDescent="0.3">
      <c r="C58" s="15" t="s">
        <v>75</v>
      </c>
      <c r="D58" s="16">
        <f>SUM(D59:D61)</f>
        <v>15817.44</v>
      </c>
      <c r="E58" s="15" t="s">
        <v>76</v>
      </c>
      <c r="F58" s="38">
        <f>SUM(F59:F61)</f>
        <v>15817.44</v>
      </c>
      <c r="G58" s="36"/>
      <c r="H58" s="3"/>
      <c r="I58" s="3"/>
      <c r="P58" s="9"/>
      <c r="Q58" s="14"/>
      <c r="R58" s="9"/>
      <c r="S58" s="14"/>
    </row>
    <row r="59" spans="2:19" ht="15.6" x14ac:dyDescent="0.3">
      <c r="C59" s="18" t="s">
        <v>77</v>
      </c>
      <c r="D59" s="23">
        <v>15517.44</v>
      </c>
      <c r="E59" s="18" t="s">
        <v>78</v>
      </c>
      <c r="F59" s="23">
        <v>15517.44</v>
      </c>
      <c r="G59" s="36"/>
      <c r="H59" s="3"/>
      <c r="I59" s="3"/>
      <c r="P59" s="9"/>
      <c r="Q59" s="14"/>
      <c r="R59" s="9"/>
      <c r="S59" s="14"/>
    </row>
    <row r="60" spans="2:19" ht="15.6" x14ac:dyDescent="0.3">
      <c r="C60" s="18" t="s">
        <v>79</v>
      </c>
      <c r="D60" s="19">
        <v>300</v>
      </c>
      <c r="E60" s="18" t="s">
        <v>80</v>
      </c>
      <c r="F60" s="19"/>
      <c r="G60" s="36"/>
      <c r="H60" s="3"/>
      <c r="I60" s="3"/>
      <c r="P60" s="9"/>
      <c r="Q60" s="14"/>
      <c r="R60" s="9"/>
      <c r="S60" s="14"/>
    </row>
    <row r="61" spans="2:19" ht="15.6" x14ac:dyDescent="0.3">
      <c r="C61" s="18" t="s">
        <v>81</v>
      </c>
      <c r="D61" s="19"/>
      <c r="E61" s="18" t="s">
        <v>82</v>
      </c>
      <c r="F61" s="19">
        <v>300</v>
      </c>
      <c r="G61" s="36"/>
      <c r="H61" s="36"/>
      <c r="I61" s="36"/>
      <c r="P61" s="9"/>
      <c r="Q61" s="10"/>
      <c r="R61" s="9"/>
      <c r="S61" s="10"/>
    </row>
    <row r="62" spans="2:19" ht="15.6" x14ac:dyDescent="0.3">
      <c r="C62" s="37" t="s">
        <v>83</v>
      </c>
      <c r="D62" s="38">
        <f>D58+D56</f>
        <v>20317.440000000002</v>
      </c>
      <c r="E62" s="37" t="s">
        <v>84</v>
      </c>
      <c r="F62" s="38">
        <f>F58+F56</f>
        <v>20317.440000000002</v>
      </c>
      <c r="G62" s="13"/>
      <c r="H62" s="14"/>
      <c r="I62" s="3"/>
      <c r="P62" s="9"/>
      <c r="Q62" s="10"/>
      <c r="R62" s="9"/>
      <c r="S62" s="10"/>
    </row>
    <row r="63" spans="2:19" ht="45" customHeight="1" x14ac:dyDescent="0.3">
      <c r="G63" s="36"/>
      <c r="H63" s="3"/>
      <c r="I63" s="3"/>
    </row>
    <row r="64" spans="2:19" ht="15" customHeight="1" x14ac:dyDescent="0.3">
      <c r="B64" s="41" t="s">
        <v>85</v>
      </c>
      <c r="C64" s="42"/>
      <c r="D64" s="42"/>
      <c r="E64" s="42"/>
      <c r="F64" s="42"/>
      <c r="G64" s="42"/>
      <c r="H64" s="42"/>
      <c r="I64" s="43"/>
      <c r="J64" s="39"/>
      <c r="K64" s="39"/>
    </row>
    <row r="65" spans="2:11" ht="15" customHeight="1" x14ac:dyDescent="0.3">
      <c r="B65" s="44"/>
      <c r="C65" s="45"/>
      <c r="D65" s="45"/>
      <c r="E65" s="45"/>
      <c r="F65" s="45"/>
      <c r="G65" s="45"/>
      <c r="H65" s="45"/>
      <c r="I65" s="46"/>
      <c r="J65" s="39"/>
      <c r="K65" s="39"/>
    </row>
    <row r="66" spans="2:11" ht="15" customHeight="1" x14ac:dyDescent="0.3">
      <c r="B66" s="44"/>
      <c r="C66" s="45"/>
      <c r="D66" s="45"/>
      <c r="E66" s="45"/>
      <c r="F66" s="45"/>
      <c r="G66" s="45"/>
      <c r="H66" s="45"/>
      <c r="I66" s="46"/>
      <c r="J66" s="39"/>
      <c r="K66" s="39"/>
    </row>
    <row r="67" spans="2:11" ht="15" customHeight="1" x14ac:dyDescent="0.3">
      <c r="B67" s="44"/>
      <c r="C67" s="45"/>
      <c r="D67" s="45"/>
      <c r="E67" s="45"/>
      <c r="F67" s="45"/>
      <c r="G67" s="45"/>
      <c r="H67" s="45"/>
      <c r="I67" s="46"/>
      <c r="J67" s="39"/>
      <c r="K67" s="39"/>
    </row>
    <row r="68" spans="2:11" ht="15" customHeight="1" x14ac:dyDescent="0.3">
      <c r="B68" s="44"/>
      <c r="C68" s="45"/>
      <c r="D68" s="45"/>
      <c r="E68" s="45"/>
      <c r="F68" s="45"/>
      <c r="G68" s="45"/>
      <c r="H68" s="45"/>
      <c r="I68" s="46"/>
      <c r="J68" s="39"/>
      <c r="K68" s="39"/>
    </row>
    <row r="69" spans="2:11" ht="15" customHeight="1" x14ac:dyDescent="0.3">
      <c r="B69" s="44"/>
      <c r="C69" s="45"/>
      <c r="D69" s="45"/>
      <c r="E69" s="45"/>
      <c r="F69" s="45"/>
      <c r="G69" s="45"/>
      <c r="H69" s="45"/>
      <c r="I69" s="46"/>
      <c r="J69" s="39"/>
      <c r="K69" s="39"/>
    </row>
    <row r="70" spans="2:11" ht="15" customHeight="1" x14ac:dyDescent="0.3">
      <c r="B70" s="44"/>
      <c r="C70" s="45"/>
      <c r="D70" s="45"/>
      <c r="E70" s="45"/>
      <c r="F70" s="45"/>
      <c r="G70" s="45"/>
      <c r="H70" s="45"/>
      <c r="I70" s="46"/>
      <c r="J70" s="39"/>
      <c r="K70" s="39"/>
    </row>
    <row r="71" spans="2:11" ht="15" customHeight="1" x14ac:dyDescent="0.3">
      <c r="B71" s="44"/>
      <c r="C71" s="45"/>
      <c r="D71" s="45"/>
      <c r="E71" s="45"/>
      <c r="F71" s="45"/>
      <c r="G71" s="45"/>
      <c r="H71" s="45"/>
      <c r="I71" s="46"/>
      <c r="J71" s="39"/>
      <c r="K71" s="39"/>
    </row>
    <row r="72" spans="2:11" ht="15" customHeight="1" x14ac:dyDescent="0.3">
      <c r="B72" s="44"/>
      <c r="C72" s="45"/>
      <c r="D72" s="45"/>
      <c r="E72" s="45"/>
      <c r="F72" s="45"/>
      <c r="G72" s="45"/>
      <c r="H72" s="45"/>
      <c r="I72" s="46"/>
      <c r="J72" s="39"/>
      <c r="K72" s="39"/>
    </row>
    <row r="73" spans="2:11" ht="15" customHeight="1" x14ac:dyDescent="0.3">
      <c r="B73" s="47"/>
      <c r="C73" s="48"/>
      <c r="D73" s="48"/>
      <c r="E73" s="48"/>
      <c r="F73" s="48"/>
      <c r="G73" s="48"/>
      <c r="H73" s="48"/>
      <c r="I73" s="49"/>
      <c r="J73" s="39"/>
      <c r="K73" s="39"/>
    </row>
  </sheetData>
  <mergeCells count="14">
    <mergeCell ref="B3:I4"/>
    <mergeCell ref="B6:I6"/>
    <mergeCell ref="B7:I7"/>
    <mergeCell ref="B8:I8"/>
    <mergeCell ref="B9:I9"/>
    <mergeCell ref="C57:F57"/>
    <mergeCell ref="B64:I73"/>
    <mergeCell ref="P10:Q10"/>
    <mergeCell ref="R10:S10"/>
    <mergeCell ref="C12:F12"/>
    <mergeCell ref="C14:D14"/>
    <mergeCell ref="E14:F14"/>
    <mergeCell ref="P53:S53"/>
    <mergeCell ref="B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 projet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Vincent</dc:creator>
  <cp:lastModifiedBy>Antoine Bayol</cp:lastModifiedBy>
  <dcterms:created xsi:type="dcterms:W3CDTF">2025-09-01T13:44:47Z</dcterms:created>
  <dcterms:modified xsi:type="dcterms:W3CDTF">2026-02-01T14:57:00Z</dcterms:modified>
</cp:coreProperties>
</file>