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/>
  <mc:AlternateContent xmlns:mc="http://schemas.openxmlformats.org/markup-compatibility/2006">
    <mc:Choice Requires="x15">
      <x15ac:absPath xmlns:x15ac="http://schemas.microsoft.com/office/spreadsheetml/2010/11/ac" url="/Users/leonettazara/Desktop/CHRONOS/BUDGET /"/>
    </mc:Choice>
  </mc:AlternateContent>
  <xr:revisionPtr revIDLastSave="0" documentId="13_ncr:1_{067D28C6-82EF-A14A-A3D6-E6CFF483BA59}" xr6:coauthVersionLast="47" xr6:coauthVersionMax="47" xr10:uidLastSave="{00000000-0000-0000-0000-000000000000}"/>
  <bookViews>
    <workbookView xWindow="0" yWindow="500" windowWidth="28800" windowHeight="16260" tabRatio="816" xr2:uid="{00000000-000D-0000-FFFF-FFFF00000000}"/>
  </bookViews>
  <sheets>
    <sheet name="Devis" sheetId="28" r:id="rId1"/>
  </sheets>
  <definedNames>
    <definedName name="_xlnm.Print_Area" localSheetId="0">Devis!$A$1:$E$71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8" l="1"/>
  <c r="D41" i="28"/>
  <c r="D54" i="28" l="1"/>
  <c r="D34" i="28"/>
  <c r="D14" i="28"/>
  <c r="D6" i="28"/>
  <c r="D61" i="28" l="1"/>
  <c r="D67" i="28" s="1"/>
</calcChain>
</file>

<file path=xl/sharedStrings.xml><?xml version="1.0" encoding="utf-8"?>
<sst xmlns="http://schemas.openxmlformats.org/spreadsheetml/2006/main" count="73" uniqueCount="72">
  <si>
    <t>1. Droits artistiques</t>
  </si>
  <si>
    <t>2. Personnel</t>
  </si>
  <si>
    <t>512. Plateaux et annexes</t>
  </si>
  <si>
    <t>513. Construction</t>
  </si>
  <si>
    <t xml:space="preserve">51. Studios   </t>
  </si>
  <si>
    <t>515. Consommations et prestations diverses</t>
  </si>
  <si>
    <t>516. Prestations spécifiques</t>
  </si>
  <si>
    <t xml:space="preserve">52. Décors   </t>
  </si>
  <si>
    <t>521. Locations</t>
  </si>
  <si>
    <t xml:space="preserve">naturels   </t>
  </si>
  <si>
    <t>522. Aménagements</t>
  </si>
  <si>
    <t xml:space="preserve">intérieurs   </t>
  </si>
  <si>
    <t>523. Prestations</t>
  </si>
  <si>
    <t xml:space="preserve">53. Décors   </t>
  </si>
  <si>
    <t>531. Locations</t>
  </si>
  <si>
    <t>532. Aménagements</t>
  </si>
  <si>
    <t xml:space="preserve">extérieurs   </t>
  </si>
  <si>
    <t>533. Prestations</t>
  </si>
  <si>
    <t>54.</t>
  </si>
  <si>
    <t>Meubles et accessoires</t>
  </si>
  <si>
    <t>58.</t>
  </si>
  <si>
    <t>Costumes</t>
  </si>
  <si>
    <t>59.</t>
  </si>
  <si>
    <t>Postiches et maquillage</t>
  </si>
  <si>
    <t>61.</t>
  </si>
  <si>
    <t>Déplacements avant tournage</t>
  </si>
  <si>
    <t>62.</t>
  </si>
  <si>
    <t>63. à 67.</t>
  </si>
  <si>
    <t>68. à 69.</t>
  </si>
  <si>
    <t>Frais de bureau, régie et divers</t>
  </si>
  <si>
    <t>71.</t>
  </si>
  <si>
    <t>Matériels prises de vues "cinéma"</t>
  </si>
  <si>
    <t>72.</t>
  </si>
  <si>
    <t>73.</t>
  </si>
  <si>
    <t>Machineries</t>
  </si>
  <si>
    <t>74.</t>
  </si>
  <si>
    <t>Eclairage</t>
  </si>
  <si>
    <t>75.</t>
  </si>
  <si>
    <t>Son</t>
  </si>
  <si>
    <t>8. Pellicules - Laboratoires</t>
  </si>
  <si>
    <t>91.</t>
  </si>
  <si>
    <t>Assurances</t>
  </si>
  <si>
    <t>92.</t>
  </si>
  <si>
    <t>93.</t>
  </si>
  <si>
    <t>94.</t>
  </si>
  <si>
    <t>Frais financiers</t>
  </si>
  <si>
    <t xml:space="preserve">Frais généraux </t>
  </si>
  <si>
    <t>Imprévus</t>
  </si>
  <si>
    <t>4. Charges sociales</t>
  </si>
  <si>
    <t>5. Décors et costumes</t>
  </si>
  <si>
    <t>6. Transports,défraiements, régie</t>
  </si>
  <si>
    <t xml:space="preserve">Défraiements, déplacements après tournage, droits de douanes </t>
  </si>
  <si>
    <t>7. Moyens techniques</t>
  </si>
  <si>
    <t>9. Assurances et divers</t>
  </si>
  <si>
    <t>Total partiel</t>
  </si>
  <si>
    <t>Total hors TVA</t>
  </si>
  <si>
    <t>Titre VO</t>
  </si>
  <si>
    <t>Total dépenses en France (€)</t>
  </si>
  <si>
    <t>3. Equipe artistique</t>
  </si>
  <si>
    <t>514. Consommation électrique</t>
  </si>
  <si>
    <t>Matériels additionnels à la prise de vue</t>
  </si>
  <si>
    <t>76.</t>
  </si>
  <si>
    <t>Pellicules et supports</t>
  </si>
  <si>
    <t>Montage</t>
  </si>
  <si>
    <t>811. Montage image</t>
  </si>
  <si>
    <t>812. Montage son</t>
  </si>
  <si>
    <t>813. Projections</t>
  </si>
  <si>
    <t>Publicité, promotion et divers</t>
  </si>
  <si>
    <t>Frais juridiques, frais divers et certification des comptes</t>
  </si>
  <si>
    <r>
      <t xml:space="preserve">Devis CHRONOS
</t>
    </r>
    <r>
      <rPr>
        <b/>
        <sz val="8"/>
        <rFont val="Calibri"/>
        <family val="2"/>
        <scheme val="minor"/>
      </rPr>
      <t>page 1/3</t>
    </r>
  </si>
  <si>
    <t>Titre français du film CHRONOS</t>
  </si>
  <si>
    <t>Transports et frais de séjour tournage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</si>
</sst>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Font="1"/>
    <xf numFmtId="3" fontId="4" fillId="0" borderId="0" xfId="1" applyNumberFormat="1" applyFont="1"/>
    <xf numFmtId="0" fontId="6" fillId="0" borderId="1" xfId="1" applyFont="1" applyBorder="1" applyAlignment="1">
      <alignment horizontal="centerContinuous"/>
    </xf>
    <xf numFmtId="0" fontId="6" fillId="0" borderId="0" xfId="1" applyFont="1"/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0" borderId="6" xfId="1" applyNumberFormat="1" applyFont="1" applyBorder="1"/>
    <xf numFmtId="0" fontId="4" fillId="0" borderId="8" xfId="1" applyFont="1" applyBorder="1" applyAlignment="1">
      <alignment horizontal="right"/>
    </xf>
    <xf numFmtId="0" fontId="4" fillId="0" borderId="8" xfId="1" applyFont="1" applyBorder="1"/>
    <xf numFmtId="3" fontId="4" fillId="0" borderId="7" xfId="1" applyNumberFormat="1" applyFont="1" applyBorder="1" applyProtection="1">
      <protection locked="0"/>
    </xf>
    <xf numFmtId="0" fontId="4" fillId="0" borderId="8" xfId="1" quotePrefix="1" applyFont="1" applyBorder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8" xfId="1" quotePrefix="1" applyFont="1" applyBorder="1" applyAlignment="1">
      <alignment horizontal="left"/>
    </xf>
    <xf numFmtId="3" fontId="4" fillId="0" borderId="6" xfId="1" applyNumberFormat="1" applyFont="1" applyBorder="1" applyProtection="1">
      <protection locked="0"/>
    </xf>
    <xf numFmtId="0" fontId="4" fillId="0" borderId="10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11" xfId="1" quotePrefix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3" fontId="4" fillId="0" borderId="7" xfId="1" applyNumberFormat="1" applyFont="1" applyBorder="1"/>
    <xf numFmtId="0" fontId="4" fillId="0" borderId="0" xfId="1" applyFont="1" applyAlignment="1">
      <alignment vertical="top" wrapText="1"/>
    </xf>
    <xf numFmtId="0" fontId="4" fillId="0" borderId="8" xfId="1" quotePrefix="1" applyFont="1" applyBorder="1" applyAlignment="1">
      <alignment horizontal="right" vertical="top"/>
    </xf>
    <xf numFmtId="0" fontId="4" fillId="0" borderId="8" xfId="1" quotePrefix="1" applyFont="1" applyBorder="1" applyAlignment="1">
      <alignment horizontal="left" vertical="top" wrapText="1"/>
    </xf>
    <xf numFmtId="3" fontId="4" fillId="0" borderId="7" xfId="1" applyNumberFormat="1" applyFont="1" applyBorder="1" applyAlignment="1" applyProtection="1">
      <alignment vertical="top" wrapText="1"/>
      <protection locked="0"/>
    </xf>
    <xf numFmtId="0" fontId="4" fillId="0" borderId="0" xfId="1" quotePrefix="1" applyFont="1" applyAlignment="1">
      <alignment horizontal="left"/>
    </xf>
    <xf numFmtId="3" fontId="3" fillId="0" borderId="0" xfId="1" applyNumberFormat="1" applyFont="1" applyAlignment="1" applyProtection="1">
      <alignment horizontal="center"/>
      <protection locked="0"/>
    </xf>
    <xf numFmtId="3" fontId="3" fillId="0" borderId="0" xfId="1" applyNumberFormat="1" applyFont="1" applyProtection="1">
      <protection locked="0"/>
    </xf>
    <xf numFmtId="0" fontId="7" fillId="2" borderId="2" xfId="1" applyFont="1" applyFill="1" applyBorder="1"/>
    <xf numFmtId="0" fontId="4" fillId="2" borderId="4" xfId="1" applyFont="1" applyFill="1" applyBorder="1" applyAlignment="1">
      <alignment horizontal="right"/>
    </xf>
    <xf numFmtId="0" fontId="4" fillId="2" borderId="4" xfId="1" applyFont="1" applyFill="1" applyBorder="1"/>
    <xf numFmtId="3" fontId="4" fillId="2" borderId="5" xfId="1" applyNumberFormat="1" applyFont="1" applyFill="1" applyBorder="1" applyProtection="1">
      <protection locked="0"/>
    </xf>
    <xf numFmtId="0" fontId="7" fillId="2" borderId="5" xfId="1" applyFont="1" applyFill="1" applyBorder="1"/>
    <xf numFmtId="0" fontId="4" fillId="2" borderId="3" xfId="1" applyFont="1" applyFill="1" applyBorder="1"/>
    <xf numFmtId="0" fontId="7" fillId="2" borderId="2" xfId="1" applyFont="1" applyFill="1" applyBorder="1" applyAlignment="1">
      <alignment horizontal="left"/>
    </xf>
    <xf numFmtId="0" fontId="7" fillId="2" borderId="13" xfId="1" applyFont="1" applyFill="1" applyBorder="1"/>
    <xf numFmtId="0" fontId="3" fillId="2" borderId="14" xfId="1" applyFont="1" applyFill="1" applyBorder="1"/>
    <xf numFmtId="0" fontId="4" fillId="2" borderId="14" xfId="1" applyFont="1" applyFill="1" applyBorder="1"/>
    <xf numFmtId="3" fontId="4" fillId="2" borderId="15" xfId="1" applyNumberFormat="1" applyFont="1" applyFill="1" applyBorder="1" applyProtection="1">
      <protection locked="0"/>
    </xf>
    <xf numFmtId="0" fontId="3" fillId="2" borderId="4" xfId="1" applyFont="1" applyFill="1" applyBorder="1" applyAlignment="1">
      <alignment horizontal="right"/>
    </xf>
    <xf numFmtId="0" fontId="8" fillId="0" borderId="0" xfId="1" applyFont="1" applyAlignment="1">
      <alignment vertical="center"/>
    </xf>
    <xf numFmtId="3" fontId="9" fillId="0" borderId="5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wrapText="1"/>
    </xf>
    <xf numFmtId="0" fontId="4" fillId="0" borderId="17" xfId="1" applyFont="1" applyBorder="1" applyAlignment="1">
      <alignment horizontal="right"/>
    </xf>
    <xf numFmtId="0" fontId="4" fillId="0" borderId="16" xfId="1" quotePrefix="1" applyFont="1" applyBorder="1" applyAlignment="1">
      <alignment horizontal="left"/>
    </xf>
    <xf numFmtId="0" fontId="4" fillId="0" borderId="18" xfId="1" applyFont="1" applyBorder="1" applyAlignment="1">
      <alignment horizontal="left"/>
    </xf>
    <xf numFmtId="0" fontId="4" fillId="0" borderId="19" xfId="1" applyFont="1" applyBorder="1" applyAlignment="1">
      <alignment horizontal="right"/>
    </xf>
    <xf numFmtId="0" fontId="4" fillId="0" borderId="20" xfId="1" applyFont="1" applyBorder="1"/>
    <xf numFmtId="0" fontId="4" fillId="0" borderId="20" xfId="1" quotePrefix="1" applyFont="1" applyBorder="1" applyAlignment="1">
      <alignment horizontal="left"/>
    </xf>
    <xf numFmtId="0" fontId="4" fillId="2" borderId="1" xfId="1" applyFont="1" applyFill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21" xfId="1" applyFont="1" applyBorder="1"/>
    <xf numFmtId="3" fontId="4" fillId="0" borderId="22" xfId="1" applyNumberFormat="1" applyFont="1" applyBorder="1" applyProtection="1">
      <protection locked="0"/>
    </xf>
  </cellXfs>
  <cellStyles count="2">
    <cellStyle name="Normal" xfId="0" builtinId="0"/>
    <cellStyle name="Normal_FICHE_0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showGridLines="0" showZeros="0" tabSelected="1" zoomScale="88" workbookViewId="0">
      <selection activeCell="G35" sqref="G35"/>
    </sheetView>
  </sheetViews>
  <sheetFormatPr baseColWidth="10" defaultColWidth="11.5" defaultRowHeight="12"/>
  <cols>
    <col min="1" max="1" width="15.1640625" style="2" customWidth="1"/>
    <col min="2" max="2" width="4.83203125" style="2" customWidth="1"/>
    <col min="3" max="3" width="41.33203125" style="2" customWidth="1"/>
    <col min="4" max="4" width="15.5" style="3" customWidth="1"/>
    <col min="5" max="5" width="1.1640625" style="2" customWidth="1"/>
    <col min="6" max="16384" width="11.5" style="2"/>
  </cols>
  <sheetData>
    <row r="1" spans="1:5" s="5" customFormat="1" ht="33.75" customHeight="1">
      <c r="A1" s="46" t="s">
        <v>69</v>
      </c>
      <c r="B1" s="4"/>
      <c r="C1" s="4"/>
      <c r="D1" s="4"/>
    </row>
    <row r="2" spans="1:5" s="5" customFormat="1" ht="15.75" customHeight="1">
      <c r="A2" s="6"/>
      <c r="B2" s="7"/>
      <c r="C2" s="7"/>
      <c r="D2" s="7"/>
    </row>
    <row r="3" spans="1:5">
      <c r="A3" s="1" t="s">
        <v>70</v>
      </c>
      <c r="B3" s="9"/>
      <c r="D3" s="10"/>
    </row>
    <row r="4" spans="1:5">
      <c r="A4" s="1" t="s">
        <v>56</v>
      </c>
      <c r="B4" s="9"/>
      <c r="D4" s="10"/>
    </row>
    <row r="5" spans="1:5" ht="30" customHeight="1">
      <c r="D5" s="45" t="s">
        <v>57</v>
      </c>
      <c r="E5" s="44"/>
    </row>
    <row r="6" spans="1:5" ht="15">
      <c r="A6" s="36" t="s">
        <v>0</v>
      </c>
      <c r="B6" s="34"/>
      <c r="C6" s="34"/>
      <c r="D6" s="35">
        <f>SUM(D7:D7)</f>
        <v>0</v>
      </c>
    </row>
    <row r="7" spans="1:5">
      <c r="B7" s="8"/>
      <c r="D7" s="11"/>
    </row>
    <row r="8" spans="1:5" ht="15">
      <c r="A8" s="32" t="s">
        <v>1</v>
      </c>
      <c r="B8" s="33"/>
      <c r="C8" s="34"/>
      <c r="D8" s="35"/>
    </row>
    <row r="9" spans="1:5">
      <c r="B9" s="12"/>
      <c r="C9" s="13"/>
      <c r="D9" s="14"/>
    </row>
    <row r="10" spans="1:5" ht="15">
      <c r="A10" s="32" t="s">
        <v>58</v>
      </c>
      <c r="B10" s="33"/>
      <c r="C10" s="33"/>
      <c r="D10" s="35"/>
    </row>
    <row r="11" spans="1:5">
      <c r="B11" s="47"/>
      <c r="D11" s="11"/>
    </row>
    <row r="12" spans="1:5" ht="15">
      <c r="A12" s="32" t="s">
        <v>48</v>
      </c>
      <c r="B12" s="33"/>
      <c r="C12" s="37"/>
      <c r="D12" s="35"/>
    </row>
    <row r="13" spans="1:5">
      <c r="B13" s="8"/>
      <c r="D13" s="19"/>
    </row>
    <row r="14" spans="1:5" ht="15">
      <c r="A14" s="32" t="s">
        <v>49</v>
      </c>
      <c r="B14" s="33"/>
      <c r="C14" s="34"/>
      <c r="D14" s="35">
        <f>SUM(D15:D33)</f>
        <v>1605</v>
      </c>
    </row>
    <row r="15" spans="1:5">
      <c r="B15" s="8"/>
      <c r="D15" s="11"/>
    </row>
    <row r="16" spans="1:5">
      <c r="B16" s="20"/>
      <c r="C16" s="13" t="s">
        <v>2</v>
      </c>
      <c r="D16" s="14"/>
    </row>
    <row r="17" spans="2:4">
      <c r="B17" s="21"/>
      <c r="C17" s="13" t="s">
        <v>3</v>
      </c>
      <c r="D17" s="14"/>
    </row>
    <row r="18" spans="2:4">
      <c r="B18" s="22" t="s">
        <v>4</v>
      </c>
      <c r="C18" s="13" t="s">
        <v>59</v>
      </c>
      <c r="D18" s="14">
        <v>60</v>
      </c>
    </row>
    <row r="19" spans="2:4">
      <c r="B19" s="21"/>
      <c r="C19" s="18" t="s">
        <v>5</v>
      </c>
      <c r="D19" s="14">
        <v>80</v>
      </c>
    </row>
    <row r="20" spans="2:4">
      <c r="B20" s="23"/>
      <c r="C20" s="13" t="s">
        <v>6</v>
      </c>
      <c r="D20" s="14"/>
    </row>
    <row r="21" spans="2:4">
      <c r="B21" s="8"/>
      <c r="C21" s="13"/>
      <c r="D21" s="24"/>
    </row>
    <row r="22" spans="2:4">
      <c r="B22" s="20" t="s">
        <v>7</v>
      </c>
      <c r="C22" s="13" t="s">
        <v>8</v>
      </c>
      <c r="D22" s="14">
        <v>450</v>
      </c>
    </row>
    <row r="23" spans="2:4">
      <c r="B23" s="21" t="s">
        <v>9</v>
      </c>
      <c r="C23" s="13" t="s">
        <v>10</v>
      </c>
      <c r="D23" s="14">
        <v>250</v>
      </c>
    </row>
    <row r="24" spans="2:4">
      <c r="B24" s="21" t="s">
        <v>11</v>
      </c>
      <c r="C24" s="13" t="s">
        <v>12</v>
      </c>
      <c r="D24" s="14">
        <v>150</v>
      </c>
    </row>
    <row r="25" spans="2:4">
      <c r="B25" s="15"/>
      <c r="C25" s="13"/>
      <c r="D25" s="24"/>
    </row>
    <row r="26" spans="2:4">
      <c r="B26" s="20" t="s">
        <v>13</v>
      </c>
      <c r="C26" s="13" t="s">
        <v>14</v>
      </c>
      <c r="D26" s="14"/>
    </row>
    <row r="27" spans="2:4">
      <c r="B27" s="21" t="s">
        <v>9</v>
      </c>
      <c r="C27" s="13" t="s">
        <v>15</v>
      </c>
      <c r="D27" s="14">
        <v>65</v>
      </c>
    </row>
    <row r="28" spans="2:4">
      <c r="B28" s="23" t="s">
        <v>16</v>
      </c>
      <c r="C28" s="13" t="s">
        <v>17</v>
      </c>
      <c r="D28" s="14">
        <v>120</v>
      </c>
    </row>
    <row r="29" spans="2:4">
      <c r="B29" s="17"/>
      <c r="C29" s="13"/>
      <c r="D29" s="24"/>
    </row>
    <row r="30" spans="2:4">
      <c r="B30" s="12" t="s">
        <v>18</v>
      </c>
      <c r="C30" s="13" t="s">
        <v>19</v>
      </c>
      <c r="D30" s="14">
        <v>200</v>
      </c>
    </row>
    <row r="31" spans="2:4">
      <c r="B31" s="12" t="s">
        <v>20</v>
      </c>
      <c r="C31" s="13" t="s">
        <v>21</v>
      </c>
      <c r="D31" s="14">
        <v>150</v>
      </c>
    </row>
    <row r="32" spans="2:4">
      <c r="B32" s="12" t="s">
        <v>22</v>
      </c>
      <c r="C32" s="13" t="s">
        <v>23</v>
      </c>
      <c r="D32" s="14">
        <v>80</v>
      </c>
    </row>
    <row r="33" spans="1:4">
      <c r="B33" s="8"/>
      <c r="D33" s="11"/>
    </row>
    <row r="34" spans="1:4" ht="15">
      <c r="A34" s="38" t="s">
        <v>50</v>
      </c>
      <c r="B34" s="33"/>
      <c r="C34" s="34"/>
      <c r="D34" s="35">
        <f>SUM(D35:D40)</f>
        <v>720</v>
      </c>
    </row>
    <row r="35" spans="1:4">
      <c r="B35" s="8"/>
      <c r="D35" s="11"/>
    </row>
    <row r="36" spans="1:4">
      <c r="B36" s="15" t="s">
        <v>24</v>
      </c>
      <c r="C36" s="13" t="s">
        <v>25</v>
      </c>
      <c r="D36" s="14">
        <v>250</v>
      </c>
    </row>
    <row r="37" spans="1:4">
      <c r="B37" s="12" t="s">
        <v>26</v>
      </c>
      <c r="C37" s="13" t="s">
        <v>71</v>
      </c>
      <c r="D37" s="14">
        <v>250</v>
      </c>
    </row>
    <row r="38" spans="1:4" s="25" customFormat="1" ht="12" customHeight="1">
      <c r="B38" s="26" t="s">
        <v>27</v>
      </c>
      <c r="C38" s="27" t="s">
        <v>51</v>
      </c>
      <c r="D38" s="28">
        <v>100</v>
      </c>
    </row>
    <row r="39" spans="1:4">
      <c r="B39" s="15" t="s">
        <v>28</v>
      </c>
      <c r="C39" s="13" t="s">
        <v>29</v>
      </c>
      <c r="D39" s="14">
        <v>120</v>
      </c>
    </row>
    <row r="40" spans="1:4">
      <c r="B40" s="16"/>
      <c r="D40" s="56"/>
    </row>
    <row r="41" spans="1:4" ht="15">
      <c r="A41" s="38" t="s">
        <v>52</v>
      </c>
      <c r="B41" s="33"/>
      <c r="C41" s="34"/>
      <c r="D41" s="35">
        <f>SUM(D42:D47)</f>
        <v>2200</v>
      </c>
    </row>
    <row r="42" spans="1:4">
      <c r="B42" s="12" t="s">
        <v>30</v>
      </c>
      <c r="C42" s="13" t="s">
        <v>31</v>
      </c>
      <c r="D42" s="14">
        <v>1000</v>
      </c>
    </row>
    <row r="43" spans="1:4">
      <c r="B43" s="12" t="s">
        <v>32</v>
      </c>
      <c r="C43" s="13" t="s">
        <v>60</v>
      </c>
      <c r="D43" s="14">
        <v>400</v>
      </c>
    </row>
    <row r="44" spans="1:4">
      <c r="B44" s="12" t="s">
        <v>33</v>
      </c>
      <c r="C44" s="13" t="s">
        <v>34</v>
      </c>
      <c r="D44" s="14">
        <v>200</v>
      </c>
    </row>
    <row r="45" spans="1:4">
      <c r="B45" s="15" t="s">
        <v>35</v>
      </c>
      <c r="C45" s="13" t="s">
        <v>36</v>
      </c>
      <c r="D45" s="14">
        <v>500</v>
      </c>
    </row>
    <row r="46" spans="1:4">
      <c r="B46" s="12" t="s">
        <v>37</v>
      </c>
      <c r="C46" s="48" t="s">
        <v>38</v>
      </c>
      <c r="D46" s="14">
        <v>100</v>
      </c>
    </row>
    <row r="47" spans="1:4">
      <c r="B47" s="8" t="s">
        <v>61</v>
      </c>
      <c r="C47" s="49" t="s">
        <v>62</v>
      </c>
      <c r="D47" s="14"/>
    </row>
    <row r="48" spans="1:4" ht="15">
      <c r="A48" s="38" t="s">
        <v>39</v>
      </c>
      <c r="B48" s="33"/>
      <c r="C48" s="37"/>
      <c r="D48" s="35">
        <f>SUM(D49:D53)</f>
        <v>200</v>
      </c>
    </row>
    <row r="49" spans="1:4">
      <c r="B49" s="50"/>
      <c r="C49" s="55"/>
      <c r="D49" s="11"/>
    </row>
    <row r="50" spans="1:4">
      <c r="B50" s="21"/>
      <c r="C50" s="52" t="s">
        <v>64</v>
      </c>
      <c r="D50" s="14"/>
    </row>
    <row r="51" spans="1:4">
      <c r="B51" s="22"/>
      <c r="C51" s="51" t="s">
        <v>65</v>
      </c>
      <c r="D51" s="14"/>
    </row>
    <row r="52" spans="1:4">
      <c r="B52" s="21" t="s">
        <v>63</v>
      </c>
      <c r="C52" s="51" t="s">
        <v>66</v>
      </c>
      <c r="D52" s="14">
        <v>200</v>
      </c>
    </row>
    <row r="53" spans="1:4">
      <c r="B53" s="54"/>
      <c r="C53" s="29"/>
      <c r="D53" s="11"/>
    </row>
    <row r="54" spans="1:4" ht="15">
      <c r="A54" s="38" t="s">
        <v>53</v>
      </c>
      <c r="B54" s="53"/>
      <c r="C54" s="34"/>
      <c r="D54" s="35">
        <f>SUM(D55:D60)</f>
        <v>760</v>
      </c>
    </row>
    <row r="55" spans="1:4">
      <c r="B55" s="8"/>
      <c r="D55" s="11"/>
    </row>
    <row r="56" spans="1:4">
      <c r="B56" s="12" t="s">
        <v>40</v>
      </c>
      <c r="C56" s="13" t="s">
        <v>41</v>
      </c>
      <c r="D56" s="14">
        <v>500</v>
      </c>
    </row>
    <row r="57" spans="1:4">
      <c r="B57" s="12" t="s">
        <v>42</v>
      </c>
      <c r="C57" s="13" t="s">
        <v>67</v>
      </c>
      <c r="D57" s="14">
        <v>210</v>
      </c>
    </row>
    <row r="58" spans="1:4">
      <c r="B58" s="12" t="s">
        <v>43</v>
      </c>
      <c r="C58" s="13" t="s">
        <v>68</v>
      </c>
      <c r="D58" s="14"/>
    </row>
    <row r="59" spans="1:4">
      <c r="B59" s="12" t="s">
        <v>44</v>
      </c>
      <c r="C59" s="13" t="s">
        <v>45</v>
      </c>
      <c r="D59" s="14">
        <v>50</v>
      </c>
    </row>
    <row r="60" spans="1:4">
      <c r="B60" s="8"/>
      <c r="D60" s="11"/>
    </row>
    <row r="61" spans="1:4" ht="15">
      <c r="A61" s="32" t="s">
        <v>54</v>
      </c>
      <c r="B61" s="43"/>
      <c r="C61" s="34"/>
      <c r="D61" s="35">
        <f>SUM(D14+D34+D41+D48+D54)</f>
        <v>5485</v>
      </c>
    </row>
    <row r="62" spans="1:4">
      <c r="B62" s="8"/>
      <c r="D62" s="19"/>
    </row>
    <row r="63" spans="1:4">
      <c r="B63" s="12"/>
      <c r="C63" s="18" t="s">
        <v>46</v>
      </c>
      <c r="D63" s="14">
        <v>200</v>
      </c>
    </row>
    <row r="64" spans="1:4">
      <c r="C64" s="29"/>
      <c r="D64" s="11"/>
    </row>
    <row r="65" spans="1:4">
      <c r="B65" s="13"/>
      <c r="C65" s="13" t="s">
        <v>47</v>
      </c>
      <c r="D65" s="14">
        <v>500</v>
      </c>
    </row>
    <row r="66" spans="1:4" ht="13" thickBot="1">
      <c r="D66" s="11"/>
    </row>
    <row r="67" spans="1:4" ht="16" thickBot="1">
      <c r="A67" s="39" t="s">
        <v>55</v>
      </c>
      <c r="B67" s="40"/>
      <c r="C67" s="41"/>
      <c r="D67" s="42">
        <f>SUM(D61:D66)</f>
        <v>6185</v>
      </c>
    </row>
    <row r="73" spans="1:4">
      <c r="D73" s="10"/>
    </row>
    <row r="74" spans="1:4">
      <c r="D74" s="10"/>
    </row>
    <row r="75" spans="1:4">
      <c r="C75" s="30"/>
      <c r="D75" s="31"/>
    </row>
    <row r="76" spans="1:4">
      <c r="D76" s="2"/>
    </row>
    <row r="77" spans="1:4">
      <c r="D77" s="10"/>
    </row>
  </sheetData>
  <phoneticPr fontId="2" type="noConversion"/>
  <printOptions horizontalCentered="1" verticalCentered="1"/>
  <pageMargins left="0.23622047244094491" right="0.98425196850393704" top="0.19685039370078741" bottom="0.39370078740157483" header="0.31496062992125984" footer="0.31496062992125984"/>
  <pageSetup paperSize="9" scale="85" fitToHeight="0" orientation="landscape" r:id="rId1"/>
  <headerFooter alignWithMargins="0"/>
  <rowBreaks count="2" manualBreakCount="2">
    <brk id="47" max="65535" man="1"/>
    <brk id="9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N C</dc:creator>
  <cp:lastModifiedBy>Leonetta ZARA</cp:lastModifiedBy>
  <cp:lastPrinted>2013-10-22T10:59:11Z</cp:lastPrinted>
  <dcterms:created xsi:type="dcterms:W3CDTF">1999-01-25T17:23:27Z</dcterms:created>
  <dcterms:modified xsi:type="dcterms:W3CDTF">2025-12-27T21:04:33Z</dcterms:modified>
</cp:coreProperties>
</file>